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brechnung" sheetId="1" state="visible" r:id="rId1"/>
    <sheet name="Anleitu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##"/>
    <numFmt numFmtId="165" formatCode="#,##0.00 &quot;€&quot;"/>
  </numFmts>
  <fonts count="9">
    <font>
      <name val="Calibri"/>
      <family val="2"/>
      <color theme="1"/>
      <sz val="11"/>
      <scheme val="minor"/>
    </font>
    <font>
      <name val="Arial"/>
      <b val="1"/>
      <color rgb="001F4E79"/>
      <sz val="16"/>
    </font>
    <font>
      <name val="Arial"/>
      <color rgb="00808080"/>
      <sz val="8"/>
    </font>
    <font>
      <name val="Arial"/>
      <b val="1"/>
      <sz val="10"/>
    </font>
    <font>
      <name val="Arial"/>
      <color rgb="000000FF"/>
      <sz val="10"/>
    </font>
    <font>
      <name val="Arial"/>
      <b val="1"/>
      <color rgb="001F4E79"/>
      <sz val="12"/>
    </font>
    <font>
      <name val="Arial"/>
      <b val="1"/>
      <color rgb="00FFFFFF"/>
      <sz val="10"/>
    </font>
    <font>
      <name val="Arial"/>
      <sz val="10"/>
    </font>
    <font>
      <name val="Arial"/>
      <b val="1"/>
      <color rgb="005A9216"/>
      <sz val="11"/>
    </font>
  </fonts>
  <fills count="4">
    <fill>
      <patternFill/>
    </fill>
    <fill>
      <patternFill patternType="gray125"/>
    </fill>
    <fill>
      <patternFill patternType="solid">
        <fgColor rgb="00F4F7FA"/>
      </patternFill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D8DDE3"/>
      </left>
      <right style="thin">
        <color rgb="00D8DDE3"/>
      </right>
      <top style="thin">
        <color rgb="00D8DDE3"/>
      </top>
      <bottom style="thin">
        <color rgb="00D8DDE3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pivotButton="0" quotePrefix="0" xfId="0"/>
    <xf numFmtId="0" fontId="4" fillId="2" borderId="0" pivotButton="0" quotePrefix="0" xfId="0"/>
    <xf numFmtId="0" fontId="0" fillId="2" borderId="0" pivotButton="0" quotePrefix="0" xfId="0"/>
    <xf numFmtId="164" fontId="4" fillId="2" borderId="0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wrapText="1"/>
    </xf>
    <xf numFmtId="0" fontId="7" fillId="0" borderId="1" pivotButton="0" quotePrefix="0" xfId="0"/>
    <xf numFmtId="165" fontId="4" fillId="0" borderId="1" pivotButton="0" quotePrefix="0" xfId="0"/>
    <xf numFmtId="0" fontId="4" fillId="0" borderId="1" applyAlignment="1" pivotButton="0" quotePrefix="0" xfId="0">
      <alignment horizontal="center"/>
    </xf>
    <xf numFmtId="10" fontId="7" fillId="0" borderId="1" applyAlignment="1" pivotButton="0" quotePrefix="0" xfId="0">
      <alignment horizontal="center"/>
    </xf>
    <xf numFmtId="165" fontId="7" fillId="0" borderId="1" pivotButton="0" quotePrefix="0" xfId="0"/>
    <xf numFmtId="0" fontId="3" fillId="2" borderId="1" pivotButton="0" quotePrefix="0" xfId="0"/>
    <xf numFmtId="0" fontId="0" fillId="2" borderId="1" pivotButton="0" quotePrefix="0" xfId="0"/>
    <xf numFmtId="165" fontId="3" fillId="2" borderId="1" pivotButton="0" quotePrefix="0" xfId="0"/>
    <xf numFmtId="165" fontId="4" fillId="2" borderId="1" pivotButton="0" quotePrefix="0" xfId="0"/>
    <xf numFmtId="165" fontId="8" fillId="2" borderId="1" pivotButton="0" quotePrefix="0" xfId="0"/>
    <xf numFmtId="0" fontId="7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F3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8" customWidth="1" min="2" max="2"/>
    <col width="14" customWidth="1" min="3" max="3"/>
    <col width="16" customWidth="1" min="4" max="4"/>
    <col width="12" customWidth="1" min="5" max="5"/>
    <col width="14" customWidth="1" min="6" max="6"/>
    <col width="3" customWidth="1" min="7" max="7"/>
  </cols>
  <sheetData>
    <row r="2">
      <c r="B2" s="1" t="inlineStr">
        <is>
          <t>Nebenkostenabrechnung (Betriebskostenabrechnung)</t>
        </is>
      </c>
    </row>
    <row r="3">
      <c r="B3" s="2" t="inlineStr">
        <is>
          <t>Kostenlose Vorlage von Heinisch Immobilien – heinisch-immo.de/ratgeber/</t>
        </is>
      </c>
    </row>
    <row r="5">
      <c r="B5" s="3" t="inlineStr">
        <is>
          <t>Vermieter/in:</t>
        </is>
      </c>
      <c r="C5" s="4" t="inlineStr">
        <is>
          <t>Max Mustermann</t>
        </is>
      </c>
      <c r="D5" s="5" t="n"/>
      <c r="E5" s="3" t="inlineStr">
        <is>
          <t>Zeitraum von:</t>
        </is>
      </c>
      <c r="F5" s="4" t="inlineStr">
        <is>
          <t>01.01.2025</t>
        </is>
      </c>
    </row>
    <row r="6">
      <c r="B6" s="3" t="inlineStr">
        <is>
          <t>Mieter/in:</t>
        </is>
      </c>
      <c r="C6" s="4" t="inlineStr">
        <is>
          <t>Erika Beispiel</t>
        </is>
      </c>
      <c r="D6" s="5" t="n"/>
      <c r="E6" s="3" t="inlineStr">
        <is>
          <t>Zeitraum bis:</t>
        </is>
      </c>
      <c r="F6" s="4" t="inlineStr">
        <is>
          <t>31.12.2025</t>
        </is>
      </c>
    </row>
    <row r="7">
      <c r="B7" s="3" t="inlineStr">
        <is>
          <t>Objekt (Adresse):</t>
        </is>
      </c>
      <c r="C7" s="4" t="inlineStr">
        <is>
          <t>Musterstraße 1, 33659 Bielefeld</t>
        </is>
      </c>
      <c r="D7" s="5" t="n"/>
      <c r="E7" s="5" t="n"/>
      <c r="F7" s="5" t="n"/>
    </row>
    <row r="8">
      <c r="B8" s="3" t="inlineStr">
        <is>
          <t>Wohnung / Lage:</t>
        </is>
      </c>
      <c r="C8" s="4" t="inlineStr">
        <is>
          <t>1. OG links</t>
        </is>
      </c>
      <c r="D8" s="5" t="n"/>
      <c r="E8" s="5" t="n"/>
      <c r="F8" s="5" t="n"/>
    </row>
    <row r="9">
      <c r="B9" s="5" t="n"/>
      <c r="C9" s="5" t="n"/>
      <c r="D9" s="5" t="n"/>
      <c r="E9" s="5" t="n"/>
      <c r="F9" s="5" t="n"/>
    </row>
    <row r="10">
      <c r="B10" s="3" t="inlineStr">
        <is>
          <t>Wohnfläche gesamt (m²):</t>
        </is>
      </c>
      <c r="C10" s="6" t="n">
        <v>240</v>
      </c>
      <c r="D10" s="5" t="n"/>
      <c r="E10" s="3" t="inlineStr">
        <is>
          <t>Personen im Haus gesamt:</t>
        </is>
      </c>
      <c r="F10" s="6" t="n">
        <v>8</v>
      </c>
    </row>
    <row r="11">
      <c r="B11" s="3" t="inlineStr">
        <is>
          <t>Wohnfläche dieser Wohnung (m²):</t>
        </is>
      </c>
      <c r="C11" s="6" t="n">
        <v>60</v>
      </c>
      <c r="D11" s="5" t="n"/>
      <c r="E11" s="3" t="inlineStr">
        <is>
          <t>Personen in dieser Wohnung:</t>
        </is>
      </c>
      <c r="F11" s="6" t="n">
        <v>2</v>
      </c>
    </row>
    <row r="12">
      <c r="B12" s="5" t="n"/>
      <c r="C12" s="5" t="n"/>
      <c r="D12" s="5" t="n"/>
      <c r="E12" s="3" t="inlineStr">
        <is>
          <t>Anzahl Wohneinheiten:</t>
        </is>
      </c>
      <c r="F12" s="6" t="n">
        <v>4</v>
      </c>
    </row>
    <row r="14">
      <c r="B14" s="7" t="inlineStr">
        <is>
          <t>Umlagefähige Betriebskosten (§ 2 BetrKV)</t>
        </is>
      </c>
    </row>
    <row r="15">
      <c r="B15" s="8" t="inlineStr">
        <is>
          <t>Kostenart</t>
        </is>
      </c>
      <c r="C15" s="8" t="inlineStr">
        <is>
          <t>Gesamtkosten</t>
        </is>
      </c>
      <c r="D15" s="8" t="inlineStr">
        <is>
          <t>Verteilerschlüssel</t>
        </is>
      </c>
      <c r="E15" s="8" t="inlineStr">
        <is>
          <t>Anteil Wohnung</t>
        </is>
      </c>
      <c r="F15" s="8" t="inlineStr">
        <is>
          <t>Betrag Mieter/in</t>
        </is>
      </c>
    </row>
    <row r="16">
      <c r="B16" s="9" t="inlineStr">
        <is>
          <t>Grundsteuer</t>
        </is>
      </c>
      <c r="C16" s="10" t="n">
        <v>480</v>
      </c>
      <c r="D16" s="11" t="inlineStr">
        <is>
          <t>Wohnfläche</t>
        </is>
      </c>
      <c r="E16" s="12">
        <f>IF(D16="Wohnfläche",$C$11/$C$10,IF(D16="Personen",$F$11/$F$10,IF(D16="Einheiten",1/$F$12,IF(D16="Direktbetrag",1,0))))</f>
        <v/>
      </c>
      <c r="F16" s="13">
        <f>ROUND(C16*E16,2)</f>
        <v/>
      </c>
    </row>
    <row r="17">
      <c r="B17" s="9" t="inlineStr">
        <is>
          <t>Wasserversorgung</t>
        </is>
      </c>
      <c r="C17" s="10" t="n">
        <v>720</v>
      </c>
      <c r="D17" s="11" t="inlineStr">
        <is>
          <t>Personen</t>
        </is>
      </c>
      <c r="E17" s="12">
        <f>IF(D17="Wohnfläche",$C$11/$C$10,IF(D17="Personen",$F$11/$F$10,IF(D17="Einheiten",1/$F$12,IF(D17="Direktbetrag",1,0))))</f>
        <v/>
      </c>
      <c r="F17" s="13">
        <f>ROUND(C17*E17,2)</f>
        <v/>
      </c>
    </row>
    <row r="18">
      <c r="B18" s="9" t="inlineStr">
        <is>
          <t>Entwässerung / Abwasser</t>
        </is>
      </c>
      <c r="C18" s="10" t="n">
        <v>560</v>
      </c>
      <c r="D18" s="11" t="inlineStr">
        <is>
          <t>Personen</t>
        </is>
      </c>
      <c r="E18" s="12">
        <f>IF(D18="Wohnfläche",$C$11/$C$10,IF(D18="Personen",$F$11/$F$10,IF(D18="Einheiten",1/$F$12,IF(D18="Direktbetrag",1,0))))</f>
        <v/>
      </c>
      <c r="F18" s="13">
        <f>ROUND(C18*E18,2)</f>
        <v/>
      </c>
    </row>
    <row r="19">
      <c r="B19" s="9" t="inlineStr">
        <is>
          <t>Heizkosten (Mieteranteil lt. Heizkostenabrechnung)</t>
        </is>
      </c>
      <c r="C19" s="10" t="n">
        <v>1084.2</v>
      </c>
      <c r="D19" s="11" t="inlineStr">
        <is>
          <t>Direktbetrag</t>
        </is>
      </c>
      <c r="E19" s="12">
        <f>IF(D19="Wohnfläche",$C$11/$C$10,IF(D19="Personen",$F$11/$F$10,IF(D19="Einheiten",1/$F$12,IF(D19="Direktbetrag",1,0))))</f>
        <v/>
      </c>
      <c r="F19" s="13">
        <f>ROUND(C19*E19,2)</f>
        <v/>
      </c>
    </row>
    <row r="20">
      <c r="B20" s="9" t="inlineStr">
        <is>
          <t>Warmwasser (Mieteranteil lt. Heizkostenabrechnung)</t>
        </is>
      </c>
      <c r="C20" s="10" t="n">
        <v>0</v>
      </c>
      <c r="D20" s="11" t="inlineStr">
        <is>
          <t>Direktbetrag</t>
        </is>
      </c>
      <c r="E20" s="12">
        <f>IF(D20="Wohnfläche",$C$11/$C$10,IF(D20="Personen",$F$11/$F$10,IF(D20="Einheiten",1/$F$12,IF(D20="Direktbetrag",1,0))))</f>
        <v/>
      </c>
      <c r="F20" s="13">
        <f>ROUND(C20*E20,2)</f>
        <v/>
      </c>
    </row>
    <row r="21">
      <c r="B21" s="9" t="inlineStr">
        <is>
          <t>Aufzug</t>
        </is>
      </c>
      <c r="C21" s="10" t="n">
        <v>0</v>
      </c>
      <c r="D21" s="11" t="inlineStr">
        <is>
          <t>Wohnfläche</t>
        </is>
      </c>
      <c r="E21" s="12">
        <f>IF(D21="Wohnfläche",$C$11/$C$10,IF(D21="Personen",$F$11/$F$10,IF(D21="Einheiten",1/$F$12,IF(D21="Direktbetrag",1,0))))</f>
        <v/>
      </c>
      <c r="F21" s="13">
        <f>ROUND(C21*E21,2)</f>
        <v/>
      </c>
    </row>
    <row r="22">
      <c r="B22" s="9" t="inlineStr">
        <is>
          <t>Straßenreinigung &amp; Müllabfuhr</t>
        </is>
      </c>
      <c r="C22" s="10" t="n">
        <v>396</v>
      </c>
      <c r="D22" s="11" t="inlineStr">
        <is>
          <t>Personen</t>
        </is>
      </c>
      <c r="E22" s="12">
        <f>IF(D22="Wohnfläche",$C$11/$C$10,IF(D22="Personen",$F$11/$F$10,IF(D22="Einheiten",1/$F$12,IF(D22="Direktbetrag",1,0))))</f>
        <v/>
      </c>
      <c r="F22" s="13">
        <f>ROUND(C22*E22,2)</f>
        <v/>
      </c>
    </row>
    <row r="23">
      <c r="B23" s="9" t="inlineStr">
        <is>
          <t>Gebäudereinigung &amp; Ungezieferbekämpfung</t>
        </is>
      </c>
      <c r="C23" s="10" t="n">
        <v>480</v>
      </c>
      <c r="D23" s="11" t="inlineStr">
        <is>
          <t>Wohnfläche</t>
        </is>
      </c>
      <c r="E23" s="12">
        <f>IF(D23="Wohnfläche",$C$11/$C$10,IF(D23="Personen",$F$11/$F$10,IF(D23="Einheiten",1/$F$12,IF(D23="Direktbetrag",1,0))))</f>
        <v/>
      </c>
      <c r="F23" s="13">
        <f>ROUND(C23*E23,2)</f>
        <v/>
      </c>
    </row>
    <row r="24">
      <c r="B24" s="9" t="inlineStr">
        <is>
          <t>Gartenpflege</t>
        </is>
      </c>
      <c r="C24" s="10" t="n">
        <v>350</v>
      </c>
      <c r="D24" s="11" t="inlineStr">
        <is>
          <t>Wohnfläche</t>
        </is>
      </c>
      <c r="E24" s="12">
        <f>IF(D24="Wohnfläche",$C$11/$C$10,IF(D24="Personen",$F$11/$F$10,IF(D24="Einheiten",1/$F$12,IF(D24="Direktbetrag",1,0))))</f>
        <v/>
      </c>
      <c r="F24" s="13">
        <f>ROUND(C24*E24,2)</f>
        <v/>
      </c>
    </row>
    <row r="25">
      <c r="B25" s="9" t="inlineStr">
        <is>
          <t>Allgemeinstrom / Beleuchtung</t>
        </is>
      </c>
      <c r="C25" s="10" t="n">
        <v>180</v>
      </c>
      <c r="D25" s="11" t="inlineStr">
        <is>
          <t>Wohnfläche</t>
        </is>
      </c>
      <c r="E25" s="12">
        <f>IF(D25="Wohnfläche",$C$11/$C$10,IF(D25="Personen",$F$11/$F$10,IF(D25="Einheiten",1/$F$12,IF(D25="Direktbetrag",1,0))))</f>
        <v/>
      </c>
      <c r="F25" s="13">
        <f>ROUND(C25*E25,2)</f>
        <v/>
      </c>
    </row>
    <row r="26">
      <c r="B26" s="9" t="inlineStr">
        <is>
          <t>Schornsteinreinigung</t>
        </is>
      </c>
      <c r="C26" s="10" t="n">
        <v>120</v>
      </c>
      <c r="D26" s="11" t="inlineStr">
        <is>
          <t>Einheiten</t>
        </is>
      </c>
      <c r="E26" s="12">
        <f>IF(D26="Wohnfläche",$C$11/$C$10,IF(D26="Personen",$F$11/$F$10,IF(D26="Einheiten",1/$F$12,IF(D26="Direktbetrag",1,0))))</f>
        <v/>
      </c>
      <c r="F26" s="13">
        <f>ROUND(C26*E26,2)</f>
        <v/>
      </c>
    </row>
    <row r="27">
      <c r="B27" s="9" t="inlineStr">
        <is>
          <t>Sach- &amp; Haftpflichtversicherungen</t>
        </is>
      </c>
      <c r="C27" s="10" t="n">
        <v>640</v>
      </c>
      <c r="D27" s="11" t="inlineStr">
        <is>
          <t>Wohnfläche</t>
        </is>
      </c>
      <c r="E27" s="12">
        <f>IF(D27="Wohnfläche",$C$11/$C$10,IF(D27="Personen",$F$11/$F$10,IF(D27="Einheiten",1/$F$12,IF(D27="Direktbetrag",1,0))))</f>
        <v/>
      </c>
      <c r="F27" s="13">
        <f>ROUND(C27*E27,2)</f>
        <v/>
      </c>
    </row>
    <row r="28">
      <c r="B28" s="9" t="inlineStr">
        <is>
          <t>Hauswart (ohne Reparatur-/Verwaltungsanteil)</t>
        </is>
      </c>
      <c r="C28" s="10" t="n">
        <v>0</v>
      </c>
      <c r="D28" s="11" t="inlineStr">
        <is>
          <t>Wohnfläche</t>
        </is>
      </c>
      <c r="E28" s="12">
        <f>IF(D28="Wohnfläche",$C$11/$C$10,IF(D28="Personen",$F$11/$F$10,IF(D28="Einheiten",1/$F$12,IF(D28="Direktbetrag",1,0))))</f>
        <v/>
      </c>
      <c r="F28" s="13">
        <f>ROUND(C28*E28,2)</f>
        <v/>
      </c>
    </row>
    <row r="29">
      <c r="B29" s="9" t="inlineStr">
        <is>
          <t>Gemeinschaftsantenne / Breitband (Betrieb)</t>
        </is>
      </c>
      <c r="C29" s="10" t="n">
        <v>0</v>
      </c>
      <c r="D29" s="11" t="inlineStr">
        <is>
          <t>Einheiten</t>
        </is>
      </c>
      <c r="E29" s="12">
        <f>IF(D29="Wohnfläche",$C$11/$C$10,IF(D29="Personen",$F$11/$F$10,IF(D29="Einheiten",1/$F$12,IF(D29="Direktbetrag",1,0))))</f>
        <v/>
      </c>
      <c r="F29" s="13">
        <f>ROUND(C29*E29,2)</f>
        <v/>
      </c>
    </row>
    <row r="30">
      <c r="B30" s="9" t="inlineStr">
        <is>
          <t>Einrichtungen der Wäschepflege</t>
        </is>
      </c>
      <c r="C30" s="10" t="n">
        <v>0</v>
      </c>
      <c r="D30" s="11" t="inlineStr">
        <is>
          <t>Einheiten</t>
        </is>
      </c>
      <c r="E30" s="12">
        <f>IF(D30="Wohnfläche",$C$11/$C$10,IF(D30="Personen",$F$11/$F$10,IF(D30="Einheiten",1/$F$12,IF(D30="Direktbetrag",1,0))))</f>
        <v/>
      </c>
      <c r="F30" s="13">
        <f>ROUND(C30*E30,2)</f>
        <v/>
      </c>
    </row>
    <row r="31">
      <c r="B31" s="9" t="inlineStr">
        <is>
          <t>Sonstige Betriebskosten (lt. Mietvertrag benennen)</t>
        </is>
      </c>
      <c r="C31" s="10" t="n">
        <v>0</v>
      </c>
      <c r="D31" s="11" t="inlineStr">
        <is>
          <t>Einheiten</t>
        </is>
      </c>
      <c r="E31" s="12">
        <f>IF(D31="Wohnfläche",$C$11/$C$10,IF(D31="Personen",$F$11/$F$10,IF(D31="Einheiten",1/$F$12,IF(D31="Direktbetrag",1,0))))</f>
        <v/>
      </c>
      <c r="F31" s="13">
        <f>ROUND(C31*E31,2)</f>
        <v/>
      </c>
    </row>
    <row r="32">
      <c r="B32" s="14" t="inlineStr">
        <is>
          <t>Summe umlagefähige Betriebskosten</t>
        </is>
      </c>
      <c r="C32" s="15" t="n"/>
      <c r="D32" s="15" t="n"/>
      <c r="E32" s="15" t="n"/>
      <c r="F32" s="16">
        <f>SUM(F16:F31)</f>
        <v/>
      </c>
    </row>
    <row r="33">
      <c r="B33" s="14" t="inlineStr">
        <is>
          <t>abzgl. geleistete Vorauszahlungen im Zeitraum</t>
        </is>
      </c>
      <c r="C33" s="15" t="n"/>
      <c r="D33" s="15" t="n"/>
      <c r="E33" s="15" t="n"/>
      <c r="F33" s="17" t="n">
        <v>2400</v>
      </c>
    </row>
    <row r="34">
      <c r="B34" s="14">
        <f>IF(F32-F33&gt;=0,"Ergebnis: Nachzahlung des Mieters/der Mieterin","Ergebnis: Guthaben des Mieters/der Mieterin")</f>
        <v/>
      </c>
      <c r="C34" s="15" t="n"/>
      <c r="D34" s="15" t="n"/>
      <c r="E34" s="15" t="n"/>
      <c r="F34" s="18">
        <f>ABS(F32-F33)</f>
        <v/>
      </c>
    </row>
    <row r="36">
      <c r="B36" s="2" t="inlineStr">
        <is>
          <t>Hinweis: Blaue Werte = Ihre Eingaben. Anteil und Beträge rechnen automatisch.</t>
        </is>
      </c>
    </row>
    <row r="37">
      <c r="B37" s="2" t="inlineStr">
        <is>
          <t>Heiz- und Warmwasserkosten: Mieteranteil aus der Heizkostenabrechnung des Messdienstleisters als „Direktbetrag“ eintragen (inkl. CO₂-Aufteilung nach CO2KostAufG).</t>
        </is>
      </c>
    </row>
    <row r="38">
      <c r="B38" s="2" t="inlineStr">
        <is>
          <t>Frist: Die Abrechnung muss dem Mieter spätestens 12 Monate nach Ende des Abrechnungszeitraums zugehen (§ 556 Abs. 3 BGB).</t>
        </is>
      </c>
    </row>
    <row r="39">
      <c r="B39" s="2" t="inlineStr">
        <is>
          <t>Diese Vorlage ist ein Muster und ersetzt keine Rechtsberatung. Rechtssicher erstellen lassen ab 69 €: heinisch-immo.de</t>
        </is>
      </c>
    </row>
  </sheetData>
  <dataValidations count="1">
    <dataValidation sqref="D16:D31" showDropDown="0" showInputMessage="0" showErrorMessage="1" allowBlank="0" error="Bitte einen der vier Verteilerschlüssel wählen." type="list">
      <formula1>"Wohnfläche,Personen,Einheiten,Direktbetrag"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2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0" customWidth="1" min="2" max="2"/>
  </cols>
  <sheetData>
    <row r="2">
      <c r="B2" s="1" t="inlineStr">
        <is>
          <t>So nutzen Sie diese Vorlage</t>
        </is>
      </c>
    </row>
    <row r="3">
      <c r="B3" s="19" t="inlineStr"/>
    </row>
    <row r="4">
      <c r="B4" s="19" t="inlineStr">
        <is>
          <t>1. Kopfdaten ausfüllen: Vermieter, Mieter, Objekt, Abrechnungszeitraum (max. 12 Monate).</t>
        </is>
      </c>
    </row>
    <row r="5">
      <c r="B5" s="19" t="inlineStr">
        <is>
          <t>2. Flächen, Personen und Wohneinheiten eintragen – daraus berechnen sich die Anteile automatisch.</t>
        </is>
      </c>
    </row>
    <row r="6">
      <c r="B6" s="19" t="inlineStr">
        <is>
          <t>3. Je Kostenart die GESAMTKOSTEN des Hauses aus Ihren Belegen eintragen und den Verteilerschlüssel wählen (Dropdown).</t>
        </is>
      </c>
    </row>
    <row r="7">
      <c r="B7" s="19" t="inlineStr">
        <is>
          <t xml:space="preserve">   Maßgeblich ist der im Mietvertrag vereinbarte Schlüssel; ohne Vereinbarung gilt die Wohnfläche (§ 556a BGB).</t>
        </is>
      </c>
    </row>
    <row r="8">
      <c r="B8" s="19" t="inlineStr">
        <is>
          <t>4. Heiz- und Warmwasserkosten NICHT selbst verteilen: Den Mieteranteil aus der Abrechnung des Messdienstleisters</t>
        </is>
      </c>
    </row>
    <row r="9">
      <c r="B9" s="19" t="inlineStr">
        <is>
          <t xml:space="preserve">   (Techem, Brunata, Ista …) als „Direktbetrag“ übernehmen – inklusive CO₂-Kostenaufteilung.</t>
        </is>
      </c>
    </row>
    <row r="10">
      <c r="B10" s="19" t="inlineStr">
        <is>
          <t>5. Geleistete Vorauszahlungen eintragen – das Ergebnis (Nachzahlung oder Guthaben) erscheint automatisch.</t>
        </is>
      </c>
    </row>
    <row r="11">
      <c r="B11" s="19" t="inlineStr">
        <is>
          <t>6. Vor dem Versand prüfen: nur umlagefähige Kosten (§ 2 BetrKV), keine Verwaltung/Instandhaltung/Rücklagen,</t>
        </is>
      </c>
    </row>
    <row r="12">
      <c r="B12" s="19" t="inlineStr">
        <is>
          <t xml:space="preserve">   Kabel-TV seit 07/2024 nicht mehr umlagefähig, Zugang beim Mieter vor Ablauf der 12-Monats-Frist.</t>
        </is>
      </c>
    </row>
    <row r="13">
      <c r="B13" s="19" t="inlineStr"/>
    </row>
    <row r="14">
      <c r="B14" s="20" t="inlineStr">
        <is>
          <t>Was diese Vorlage NICHT kann:</t>
        </is>
      </c>
    </row>
    <row r="15">
      <c r="B15" s="19" t="inlineStr">
        <is>
          <t>– Heizkosten nach HeizKV berechnen (50/70-Regel) – das macht der Messdienstleister</t>
        </is>
      </c>
    </row>
    <row r="16">
      <c r="B16" s="19" t="inlineStr">
        <is>
          <t>– CO₂-Kosten aufteilen (Rechner: heinisch-immo.de/ratgeber/co2-kostenaufteilung/)</t>
        </is>
      </c>
    </row>
    <row r="17">
      <c r="B17" s="19" t="inlineStr">
        <is>
          <t>– Mieterwechsel zeitanteilig abgrenzen und Leerstand berücksichtigen</t>
        </is>
      </c>
    </row>
    <row r="18">
      <c r="B18" s="19" t="inlineStr">
        <is>
          <t>– die formelle und inhaltliche Richtigkeit prüfen</t>
        </is>
      </c>
    </row>
    <row r="19">
      <c r="B19" s="19" t="inlineStr"/>
    </row>
    <row r="20">
      <c r="B20" s="20" t="inlineStr">
        <is>
          <t>Praxiswissen zu allen Punkten: heinisch-immo.de/ratgeber/</t>
        </is>
      </c>
    </row>
    <row r="21">
      <c r="B21" s="20" t="inlineStr">
        <is>
          <t>Lieber rechtssicher machen lassen? Festpreis ab 69 € inkl. MwSt.: heinisch-immo.de/angebot</t>
        </is>
      </c>
    </row>
    <row r="22">
      <c r="B22" s="19" t="inlineStr"/>
    </row>
    <row r="23">
      <c r="B23" s="2" t="inlineStr">
        <is>
          <t>© Heinisch Immobilien, Bielefeld · Diese Vorlage ist ein Muster und ersetzt keine Rechts- oder Steuerberatung.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2026-07-03T18:00:58Z</dcterms:created>
  <dcterms:modified xsi:type="dcterms:W3CDTF">2026-07-03T18:00:58Z</dcterms:modified>
</cp:coreProperties>
</file>