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ngaben" sheetId="1" state="visible" r:id="rId1"/>
    <sheet name="Abrechnung je Wohnung" sheetId="2" state="visible" r:id="rId2"/>
    <sheet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€&quot;"/>
    <numFmt numFmtId="165" formatCode="0.##"/>
  </numFmts>
  <fonts count="10">
    <font>
      <name val="Calibri"/>
      <family val="2"/>
      <color theme="1"/>
      <sz val="11"/>
      <scheme val="minor"/>
    </font>
    <font>
      <b val="1"/>
      <color rgb="001F4E79"/>
      <sz val="16"/>
    </font>
    <font>
      <color rgb="00808080"/>
      <sz val="8"/>
    </font>
    <font>
      <b val="1"/>
      <sz val="10"/>
    </font>
    <font>
      <color rgb="000000FF"/>
      <sz val="10"/>
    </font>
    <font>
      <b val="1"/>
      <color rgb="001F4E79"/>
      <sz val="12"/>
    </font>
    <font>
      <b val="1"/>
      <color rgb="00FFFFFF"/>
      <sz val="10"/>
    </font>
    <font>
      <sz val="10"/>
    </font>
    <font>
      <b val="1"/>
      <color rgb="00808080"/>
      <sz val="8"/>
    </font>
    <font>
      <b val="1"/>
      <color rgb="005A9216"/>
      <sz val="11"/>
    </font>
  </fonts>
  <fills count="4">
    <fill>
      <patternFill/>
    </fill>
    <fill>
      <patternFill patternType="gray125"/>
    </fill>
    <fill>
      <patternFill patternType="solid">
        <fgColor rgb="00F4F7FA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3" borderId="1" pivotButton="0" quotePrefix="0" xfId="0"/>
    <xf numFmtId="0" fontId="7" fillId="0" borderId="1" pivotButton="0" quotePrefix="0" xfId="0"/>
    <xf numFmtId="164" fontId="4" fillId="0" borderId="1" pivotButton="0" quotePrefix="0" xfId="0"/>
    <xf numFmtId="0" fontId="3" fillId="2" borderId="1" pivotButton="0" quotePrefix="0" xfId="0"/>
    <xf numFmtId="164" fontId="3" fillId="2" borderId="1" pivotButton="0" quotePrefix="0" xfId="0"/>
    <xf numFmtId="0" fontId="7" fillId="2" borderId="0" pivotButton="0" quotePrefix="0" xfId="0"/>
    <xf numFmtId="164" fontId="3" fillId="2" borderId="0" pivotButton="0" quotePrefix="0" xfId="0"/>
    <xf numFmtId="165" fontId="4" fillId="2" borderId="0" pivotButton="0" quotePrefix="0" xfId="0"/>
    <xf numFmtId="0" fontId="8" fillId="0" borderId="0" pivotButton="0" quotePrefix="0" xfId="0"/>
    <xf numFmtId="165" fontId="3" fillId="2" borderId="0" pivotButton="0" quotePrefix="0" xfId="0"/>
    <xf numFmtId="0" fontId="6" fillId="3" borderId="1" applyAlignment="1" pivotButton="0" quotePrefix="0" xfId="0">
      <alignment vertical="center" wrapText="1"/>
    </xf>
    <xf numFmtId="0" fontId="4" fillId="0" borderId="1" pivotButton="0" quotePrefix="0" xfId="0"/>
    <xf numFmtId="165" fontId="4" fillId="0" borderId="1" pivotButton="0" quotePrefix="0" xfId="0"/>
    <xf numFmtId="164" fontId="7" fillId="0" borderId="1" pivotButton="0" quotePrefix="0" xfId="0"/>
    <xf numFmtId="164" fontId="3" fillId="0" borderId="1" pivotButton="0" quotePrefix="0" xfId="0"/>
    <xf numFmtId="165" fontId="3" fillId="2" borderId="1" pivotButton="0" quotePrefix="0" xfId="0"/>
    <xf numFmtId="0" fontId="9" fillId="2" borderId="0" applyAlignment="1" pivotButton="0" quotePrefix="0" xfId="0">
      <alignment horizontal="right"/>
    </xf>
    <xf numFmtId="0" fontId="7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5" customWidth="1" min="3" max="3"/>
    <col width="4" customWidth="1" min="4" max="4"/>
    <col width="26" customWidth="1" min="5" max="5"/>
    <col width="14" customWidth="1" min="6" max="6"/>
    <col width="3" customWidth="1" min="7" max="7"/>
  </cols>
  <sheetData>
    <row r="2">
      <c r="B2" s="1" t="inlineStr">
        <is>
          <t>Heizkostenabrechnung: Kostenverteilung nach HeizKV</t>
        </is>
      </c>
    </row>
    <row r="3">
      <c r="B3" s="2" t="inlineStr">
        <is>
          <t>Kostenlose Vorlage von Heinisch Immobilien – heinisch-immo.de/ratgeber/</t>
        </is>
      </c>
    </row>
    <row r="5">
      <c r="B5" s="3" t="inlineStr">
        <is>
          <t>Objekt (Adresse):</t>
        </is>
      </c>
      <c r="C5" s="4" t="inlineStr">
        <is>
          <t>Musterstraße 1, 33659 Bielefeld</t>
        </is>
      </c>
      <c r="E5" s="3" t="inlineStr">
        <is>
          <t>Abrechnungszeitraum von:</t>
        </is>
      </c>
      <c r="F5" s="4" t="inlineStr">
        <is>
          <t>01.01.2025</t>
        </is>
      </c>
    </row>
    <row r="6">
      <c r="B6" s="3" t="inlineStr">
        <is>
          <t>Erstellt von (Vermieter/in):</t>
        </is>
      </c>
      <c r="C6" s="4" t="inlineStr">
        <is>
          <t>Max Mustermann</t>
        </is>
      </c>
      <c r="E6" s="3" t="inlineStr">
        <is>
          <t>Abrechnungszeitraum bis:</t>
        </is>
      </c>
      <c r="F6" s="4" t="inlineStr">
        <is>
          <t>31.12.2025</t>
        </is>
      </c>
    </row>
    <row r="8">
      <c r="B8" s="5" t="inlineStr">
        <is>
          <t>1. Gesamtkosten der Heizungsanlage (§ 7 Abs. 2 HeizKV)</t>
        </is>
      </c>
    </row>
    <row r="9">
      <c r="B9" s="6" t="inlineStr">
        <is>
          <t>Kostenposition</t>
        </is>
      </c>
      <c r="C9" s="6" t="inlineStr">
        <is>
          <t>Betrag</t>
        </is>
      </c>
    </row>
    <row r="10">
      <c r="B10" s="7" t="inlineStr">
        <is>
          <t>Brennstoffkosten (Gas, Öl, Pellets, Fernwärme)</t>
        </is>
      </c>
      <c r="C10" s="8" t="n">
        <v>4800</v>
      </c>
    </row>
    <row r="11">
      <c r="B11" s="7" t="inlineStr">
        <is>
          <t>Betriebsstrom der Heizungsanlage</t>
        </is>
      </c>
      <c r="C11" s="8" t="n">
        <v>180</v>
      </c>
    </row>
    <row r="12">
      <c r="B12" s="7" t="inlineStr">
        <is>
          <t>Wartung der Heizungsanlage</t>
        </is>
      </c>
      <c r="C12" s="8" t="n">
        <v>320</v>
      </c>
    </row>
    <row r="13">
      <c r="B13" s="7" t="inlineStr">
        <is>
          <t>Schornsteinfeger / Emissionsmessung</t>
        </is>
      </c>
      <c r="C13" s="8" t="n">
        <v>120</v>
      </c>
    </row>
    <row r="14">
      <c r="B14" s="7" t="inlineStr">
        <is>
          <t>Messdienst (Gerätemiete, Ablesung, Abrechnung)</t>
        </is>
      </c>
      <c r="C14" s="8" t="n">
        <v>380</v>
      </c>
    </row>
    <row r="15">
      <c r="B15" s="7" t="inlineStr">
        <is>
          <t>Weitere Kosten (z. B. Tankreinigung, Bedienung)</t>
        </is>
      </c>
      <c r="C15" s="8" t="n">
        <v>0</v>
      </c>
    </row>
    <row r="16">
      <c r="B16" s="9" t="inlineStr">
        <is>
          <t>Summe Gesamtkosten</t>
        </is>
      </c>
      <c r="C16" s="10">
        <f>SUM(C10:C15)</f>
        <v/>
      </c>
    </row>
    <row r="18">
      <c r="B18" s="5" t="inlineStr">
        <is>
          <t>2. Verteilschlüssel und Objektdaten</t>
        </is>
      </c>
    </row>
    <row r="19">
      <c r="B19" s="3" t="inlineStr">
        <is>
          <t>Schlüssel Grundkosten / Verbrauchskosten:</t>
        </is>
      </c>
      <c r="C19" s="4" t="inlineStr">
        <is>
          <t>30/70</t>
        </is>
      </c>
      <c r="E19" s="2" t="inlineStr">
        <is>
          <t>Dropdown: 30/70, 40/60 oder 50/50</t>
        </is>
      </c>
      <c r="F19" s="2" t="inlineStr">
        <is>
          <t>(§ 7 HeizKV: 50–70 % nach Verbrauch)</t>
        </is>
      </c>
    </row>
    <row r="20">
      <c r="B20" s="11" t="inlineStr">
        <is>
          <t>davon Grundkosten (Verteilung nach Wohnfläche):</t>
        </is>
      </c>
      <c r="C20" s="12">
        <f>ROUND(C16*IF(C19="30/70",0.3,IF(C19="40/60",0.4,0.5)),2)</f>
        <v/>
      </c>
    </row>
    <row r="21">
      <c r="B21" s="11" t="inlineStr">
        <is>
          <t>davon Verbrauchskosten (Verteilung nach Verbrauch):</t>
        </is>
      </c>
      <c r="C21" s="12">
        <f>C16-C20</f>
        <v/>
      </c>
    </row>
    <row r="22">
      <c r="B22" s="3" t="inlineStr">
        <is>
          <t>Gesamtwohnfläche aller Wohnungen (m²):</t>
        </is>
      </c>
      <c r="C22" s="13" t="n">
        <v>240</v>
      </c>
    </row>
    <row r="23">
      <c r="B23" s="3" t="inlineStr">
        <is>
          <t>Gesamtverbrauchseinheiten aller Wohnungen:</t>
        </is>
      </c>
      <c r="C23" s="13" t="n">
        <v>3250</v>
      </c>
      <c r="E23" s="2" t="inlineStr">
        <is>
          <t>lt. Ablesung (Heizkostenverteiler, Wärmezähler o. Ä.)</t>
        </is>
      </c>
    </row>
    <row r="25">
      <c r="B25" s="2" t="inlineStr">
        <is>
          <t>Blaue Werte = Ihre Eingaben (Beispielwerte einfach überschreiben). Das Ergebnis rechnet das Blatt „Abrechnung je Wohnung“.</t>
        </is>
      </c>
    </row>
    <row r="26">
      <c r="B26" s="14" t="inlineStr">
        <is>
          <t>GRENZEN dieser Vorlage – bitte beachten:</t>
        </is>
      </c>
    </row>
    <row r="27">
      <c r="B27" s="2" t="inlineStr">
        <is>
          <t>– Kein CO₂-Stufenmodell (CO2KostAufG): Den Vermieteranteil an den CO₂-Kosten ermitteln Sie mit unserem Rechner:</t>
        </is>
      </c>
    </row>
    <row r="28">
      <c r="B28" s="2" t="inlineStr">
        <is>
          <t xml:space="preserve">   heinisch-immo.de/ratgeber/co2-kostenaufteilung/</t>
        </is>
      </c>
    </row>
    <row r="29">
      <c r="B29" s="2" t="inlineStr">
        <is>
          <t>– Keine getrennte Warmwasser-Abrechnung nach § 9 HeizKV (verbundene Anlagen) – das leistet der Messdienstleister.</t>
        </is>
      </c>
    </row>
    <row r="30">
      <c r="B30" s="2" t="inlineStr">
        <is>
          <t>– Kein Mieterwechsel / keine Zwischenablesung, kein 15-%-Kürzungsfall (§ 12 HeizKV) – dafür Messdienst oder Fachmann beauftragen.</t>
        </is>
      </c>
    </row>
    <row r="31">
      <c r="B31" s="2" t="inlineStr">
        <is>
          <t>Diese Vorlage ist ein Muster und ersetzt keine Rechtsberatung.</t>
        </is>
      </c>
    </row>
  </sheetData>
  <dataValidations count="1">
    <dataValidation sqref="C19" showDropDown="0" showInputMessage="0" showErrorMessage="1" allowBlank="0" errorTitle="Ungültiger Schlüssel" error="Bitte 30/70, 40/60 oder 50/50 wählen (§ 7 HeizKV: 50–70 % nach Verbrauch)." type="list">
      <formula1>"30/70,40/60,50/50"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G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5" customWidth="1" min="3" max="3"/>
    <col width="18" customWidth="1" min="4" max="4"/>
    <col width="17" customWidth="1" min="5" max="5"/>
    <col width="20" customWidth="1" min="6" max="6"/>
    <col width="16" customWidth="1" min="7" max="7"/>
    <col width="3" customWidth="1" min="8" max="8"/>
  </cols>
  <sheetData>
    <row r="2">
      <c r="B2" s="1" t="inlineStr">
        <is>
          <t>Abrechnung je Wohnung</t>
        </is>
      </c>
    </row>
    <row r="3">
      <c r="B3" s="2" t="inlineStr">
        <is>
          <t>Alle Werte kommen automatisch vom Blatt „Eingaben“ – hier nur Wohnflächen und Verbrauchseinheiten je Wohnung eintragen.</t>
        </is>
      </c>
    </row>
    <row r="5">
      <c r="B5" s="3" t="inlineStr">
        <is>
          <t>Zu verteilende Gesamtkosten:</t>
        </is>
      </c>
      <c r="C5" s="12">
        <f>Eingaben!C16</f>
        <v/>
      </c>
      <c r="E5" s="3" t="inlineStr">
        <is>
          <t>Schlüssel:</t>
        </is>
      </c>
      <c r="F5" s="3">
        <f>Eingaben!C19</f>
        <v/>
      </c>
    </row>
    <row r="6">
      <c r="B6" s="3" t="inlineStr">
        <is>
          <t>Grundkosten (nach Wohnfläche):</t>
        </is>
      </c>
      <c r="C6" s="12">
        <f>Eingaben!C20</f>
        <v/>
      </c>
      <c r="E6" s="3" t="inlineStr">
        <is>
          <t>Gesamtwohnfläche (m²):</t>
        </is>
      </c>
      <c r="F6" s="15">
        <f>Eingaben!C22</f>
        <v/>
      </c>
    </row>
    <row r="7">
      <c r="B7" s="3" t="inlineStr">
        <is>
          <t>Verbrauchskosten (nach Verbrauch):</t>
        </is>
      </c>
      <c r="C7" s="12">
        <f>Eingaben!C21</f>
        <v/>
      </c>
      <c r="E7" s="3" t="inlineStr">
        <is>
          <t>Gesamtverbrauchseinheiten:</t>
        </is>
      </c>
      <c r="F7" s="15">
        <f>Eingaben!C23</f>
        <v/>
      </c>
    </row>
    <row r="9" ht="28" customHeight="1">
      <c r="B9" s="16" t="inlineStr">
        <is>
          <t>Wohnung</t>
        </is>
      </c>
      <c r="C9" s="16" t="inlineStr">
        <is>
          <t>Wohnfläche (m²)</t>
        </is>
      </c>
      <c r="D9" s="16" t="inlineStr">
        <is>
          <t>Verbrauchseinheiten</t>
        </is>
      </c>
      <c r="E9" s="16" t="inlineStr">
        <is>
          <t>Grundkosten-Anteil</t>
        </is>
      </c>
      <c r="F9" s="16" t="inlineStr">
        <is>
          <t>Verbrauchskosten-Anteil</t>
        </is>
      </c>
      <c r="G9" s="16" t="inlineStr">
        <is>
          <t>Heizkosten gesamt</t>
        </is>
      </c>
    </row>
    <row r="10">
      <c r="B10" s="17" t="inlineStr">
        <is>
          <t>Wohnung 1 (EG)</t>
        </is>
      </c>
      <c r="C10" s="18" t="n">
        <v>80</v>
      </c>
      <c r="D10" s="18" t="n">
        <v>1100</v>
      </c>
      <c r="E10" s="19">
        <f>IF(OR($C10="",$C10=0),"",ROUND($C$6*$C10/$F$6,2))</f>
        <v/>
      </c>
      <c r="F10" s="19">
        <f>IF(OR($D10="",$D10=0),"",ROUND($C$7*$D10/$F$7,2))</f>
        <v/>
      </c>
      <c r="G10" s="20">
        <f>IF(COUNT(E10:F10)=0,"",SUM(E10:F10))</f>
        <v/>
      </c>
    </row>
    <row r="11">
      <c r="B11" s="17" t="inlineStr">
        <is>
          <t>Wohnung 2 (1. OG)</t>
        </is>
      </c>
      <c r="C11" s="18" t="n">
        <v>95</v>
      </c>
      <c r="D11" s="18" t="n">
        <v>1400</v>
      </c>
      <c r="E11" s="19">
        <f>IF(OR($C11="",$C11=0),"",ROUND($C$6*$C11/$F$6,2))</f>
        <v/>
      </c>
      <c r="F11" s="19">
        <f>IF(OR($D11="",$D11=0),"",ROUND($C$7*$D11/$F$7,2))</f>
        <v/>
      </c>
      <c r="G11" s="20">
        <f>IF(COUNT(E11:F11)=0,"",SUM(E11:F11))</f>
        <v/>
      </c>
    </row>
    <row r="12">
      <c r="B12" s="17" t="inlineStr">
        <is>
          <t>Wohnung 3 (DG)</t>
        </is>
      </c>
      <c r="C12" s="18" t="n">
        <v>65</v>
      </c>
      <c r="D12" s="18" t="n">
        <v>750</v>
      </c>
      <c r="E12" s="19">
        <f>IF(OR($C12="",$C12=0),"",ROUND($C$6*$C12/$F$6,2))</f>
        <v/>
      </c>
      <c r="F12" s="19">
        <f>IF(OR($D12="",$D12=0),"",ROUND($C$7*$D12/$F$7,2))</f>
        <v/>
      </c>
      <c r="G12" s="20">
        <f>IF(COUNT(E12:F12)=0,"",SUM(E12:F12))</f>
        <v/>
      </c>
    </row>
    <row r="13">
      <c r="B13" s="17" t="inlineStr">
        <is>
          <t>Wohnung 4</t>
        </is>
      </c>
      <c r="C13" s="18" t="n"/>
      <c r="D13" s="18" t="n"/>
      <c r="E13" s="19">
        <f>IF(OR($C13="",$C13=0),"",ROUND($C$6*$C13/$F$6,2))</f>
        <v/>
      </c>
      <c r="F13" s="19">
        <f>IF(OR($D13="",$D13=0),"",ROUND($C$7*$D13/$F$7,2))</f>
        <v/>
      </c>
      <c r="G13" s="20">
        <f>IF(COUNT(E13:F13)=0,"",SUM(E13:F13))</f>
        <v/>
      </c>
    </row>
    <row r="14">
      <c r="B14" s="17" t="inlineStr">
        <is>
          <t>Wohnung 5</t>
        </is>
      </c>
      <c r="C14" s="18" t="n"/>
      <c r="D14" s="18" t="n"/>
      <c r="E14" s="19">
        <f>IF(OR($C14="",$C14=0),"",ROUND($C$6*$C14/$F$6,2))</f>
        <v/>
      </c>
      <c r="F14" s="19">
        <f>IF(OR($D14="",$D14=0),"",ROUND($C$7*$D14/$F$7,2))</f>
        <v/>
      </c>
      <c r="G14" s="20">
        <f>IF(COUNT(E14:F14)=0,"",SUM(E14:F14))</f>
        <v/>
      </c>
    </row>
    <row r="15">
      <c r="B15" s="17" t="inlineStr">
        <is>
          <t>Wohnung 6</t>
        </is>
      </c>
      <c r="C15" s="18" t="n"/>
      <c r="D15" s="18" t="n"/>
      <c r="E15" s="19">
        <f>IF(OR($C15="",$C15=0),"",ROUND($C$6*$C15/$F$6,2))</f>
        <v/>
      </c>
      <c r="F15" s="19">
        <f>IF(OR($D15="",$D15=0),"",ROUND($C$7*$D15/$F$7,2))</f>
        <v/>
      </c>
      <c r="G15" s="20">
        <f>IF(COUNT(E15:F15)=0,"",SUM(E15:F15))</f>
        <v/>
      </c>
    </row>
    <row r="16">
      <c r="B16" s="17" t="inlineStr">
        <is>
          <t>Wohnung 7</t>
        </is>
      </c>
      <c r="C16" s="18" t="n"/>
      <c r="D16" s="18" t="n"/>
      <c r="E16" s="19">
        <f>IF(OR($C16="",$C16=0),"",ROUND($C$6*$C16/$F$6,2))</f>
        <v/>
      </c>
      <c r="F16" s="19">
        <f>IF(OR($D16="",$D16=0),"",ROUND($C$7*$D16/$F$7,2))</f>
        <v/>
      </c>
      <c r="G16" s="20">
        <f>IF(COUNT(E16:F16)=0,"",SUM(E16:F16))</f>
        <v/>
      </c>
    </row>
    <row r="17">
      <c r="B17" s="17" t="inlineStr">
        <is>
          <t>Wohnung 8</t>
        </is>
      </c>
      <c r="C17" s="18" t="n"/>
      <c r="D17" s="18" t="n"/>
      <c r="E17" s="19">
        <f>IF(OR($C17="",$C17=0),"",ROUND($C$6*$C17/$F$6,2))</f>
        <v/>
      </c>
      <c r="F17" s="19">
        <f>IF(OR($D17="",$D17=0),"",ROUND($C$7*$D17/$F$7,2))</f>
        <v/>
      </c>
      <c r="G17" s="20">
        <f>IF(COUNT(E17:F17)=0,"",SUM(E17:F17))</f>
        <v/>
      </c>
    </row>
    <row r="18">
      <c r="B18" s="17" t="inlineStr">
        <is>
          <t>Wohnung 9</t>
        </is>
      </c>
      <c r="C18" s="18" t="n"/>
      <c r="D18" s="18" t="n"/>
      <c r="E18" s="19">
        <f>IF(OR($C18="",$C18=0),"",ROUND($C$6*$C18/$F$6,2))</f>
        <v/>
      </c>
      <c r="F18" s="19">
        <f>IF(OR($D18="",$D18=0),"",ROUND($C$7*$D18/$F$7,2))</f>
        <v/>
      </c>
      <c r="G18" s="20">
        <f>IF(COUNT(E18:F18)=0,"",SUM(E18:F18))</f>
        <v/>
      </c>
    </row>
    <row r="19">
      <c r="B19" s="17" t="inlineStr">
        <is>
          <t>Wohnung 10</t>
        </is>
      </c>
      <c r="C19" s="18" t="n"/>
      <c r="D19" s="18" t="n"/>
      <c r="E19" s="19">
        <f>IF(OR($C19="",$C19=0),"",ROUND($C$6*$C19/$F$6,2))</f>
        <v/>
      </c>
      <c r="F19" s="19">
        <f>IF(OR($D19="",$D19=0),"",ROUND($C$7*$D19/$F$7,2))</f>
        <v/>
      </c>
      <c r="G19" s="20">
        <f>IF(COUNT(E19:F19)=0,"",SUM(E19:F19))</f>
        <v/>
      </c>
    </row>
    <row r="20">
      <c r="B20" s="9" t="inlineStr">
        <is>
          <t>Summe aller Wohnungen</t>
        </is>
      </c>
      <c r="C20" s="21">
        <f>SUM(C10:C19)</f>
        <v/>
      </c>
      <c r="D20" s="21">
        <f>SUM(D10:D19)</f>
        <v/>
      </c>
      <c r="E20" s="10">
        <f>SUM(E10:E19)</f>
        <v/>
      </c>
      <c r="F20" s="10">
        <f>SUM(F10:F19)</f>
        <v/>
      </c>
      <c r="G20" s="10">
        <f>SUM(G10:G19)</f>
        <v/>
      </c>
    </row>
    <row r="21">
      <c r="B21" s="3" t="inlineStr">
        <is>
          <t>Kontrolle: Summe aller Wohnungen = Gesamtkosten?</t>
        </is>
      </c>
      <c r="G21" s="22">
        <f>IF(ABS(G20-C5)&lt;=0.05,"OK ✓","Abweichung!")</f>
        <v/>
      </c>
    </row>
    <row r="23">
      <c r="B23" s="2" t="inlineStr">
        <is>
          <t>Kleine Rundungsdifferenzen von wenigen Cent sind normal (jede Wohnung wird auf 2 Stellen gerundet).</t>
        </is>
      </c>
    </row>
    <row r="24">
      <c r="B24" s="2" t="inlineStr">
        <is>
          <t>Zeigt die Kontrolle „Abweichung!“: Prüfen Sie, ob Gesamtwohnfläche und Gesamtverbrauchseinheiten auf dem Blatt</t>
        </is>
      </c>
    </row>
    <row r="25">
      <c r="B25" s="2" t="inlineStr">
        <is>
          <t>„Eingaben“ mit den Summen in Zeile 20 übereinstimmen – sonst wird zu viel oder zu wenig verteilt.</t>
        </is>
      </c>
    </row>
    <row r="26">
      <c r="B26" s="2" t="inlineStr">
        <is>
          <t>Der ausgewiesene Betrag je Wohnung gehört als „Direktbetrag“ in die Nebenkostenabrechnung der jeweiligen Wohnung.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2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1" t="inlineStr">
        <is>
          <t>So nutzen Sie diese Vorlage</t>
        </is>
      </c>
    </row>
    <row r="4">
      <c r="B4" s="23" t="inlineStr">
        <is>
          <t>1. Blatt „Eingaben“: Abrechnungszeitraum (max. 12 Monate) und die Gesamtkosten der Heizungsanlage</t>
        </is>
      </c>
    </row>
    <row r="5">
      <c r="B5" s="23" t="inlineStr">
        <is>
          <t xml:space="preserve">   aus Ihren Belegen eintragen – Brennstoff, Betriebsstrom, Wartung, Schornsteinfeger, Messdienst.</t>
        </is>
      </c>
    </row>
    <row r="6">
      <c r="B6" s="23" t="inlineStr">
        <is>
          <t>2. Verteilschlüssel wählen (30/70, 40/60 oder 50/50): Die HeizKV verlangt 50–70 % nach Verbrauch (§ 7).</t>
        </is>
      </c>
    </row>
    <row r="7">
      <c r="B7" s="23" t="inlineStr">
        <is>
          <t xml:space="preserve">   Einmal gewählt, darf der Schlüssel nur mit Wirkung für künftige Abrechnungszeiträume geändert werden.</t>
        </is>
      </c>
    </row>
    <row r="8">
      <c r="B8" s="23" t="inlineStr">
        <is>
          <t>3. Gesamtwohnfläche und Gesamtverbrauchseinheiten (Summe aller abgelesenen Einheiten) eintragen.</t>
        </is>
      </c>
    </row>
    <row r="9">
      <c r="B9" s="23" t="inlineStr">
        <is>
          <t>4. Blatt „Abrechnung je Wohnung“: Je Wohnung Wohnfläche und erfasste Verbrauchseinheiten eintragen –</t>
        </is>
      </c>
    </row>
    <row r="10">
      <c r="B10" s="23" t="inlineStr">
        <is>
          <t xml:space="preserve">   Grundkosten-, Verbrauchskosten-Anteil und Gesamtbetrag rechnen automatisch (bis zu 10 Wohnungen).</t>
        </is>
      </c>
    </row>
    <row r="11">
      <c r="B11" s="23" t="inlineStr">
        <is>
          <t>5. Kontrollzeile prüfen: Die Summe aller Wohnungen muss den Gesamtkosten entsprechen („OK ✓“).</t>
        </is>
      </c>
    </row>
    <row r="12">
      <c r="B12" s="23" t="inlineStr">
        <is>
          <t xml:space="preserve">   Der Betrag je Wohnung wandert anschließend als „Direktbetrag“ in die jeweilige Nebenkostenabrechnung.</t>
        </is>
      </c>
    </row>
    <row r="14">
      <c r="B14" s="24" t="inlineStr">
        <is>
          <t>Was diese Vorlage NICHT kann:</t>
        </is>
      </c>
    </row>
    <row r="15">
      <c r="B15" s="23" t="inlineStr">
        <is>
          <t>– CO₂-Kosten nach dem 10-Stufen-Modell aufteilen (Rechner: heinisch-immo.de/ratgeber/co2-kostenaufteilung/)</t>
        </is>
      </c>
    </row>
    <row r="16">
      <c r="B16" s="23" t="inlineStr">
        <is>
          <t>– Warmwasserkosten nach § 9 HeizKV von den Heizkosten trennen (verbundene Anlagen) – das macht der Messdienst</t>
        </is>
      </c>
    </row>
    <row r="17">
      <c r="B17" s="23" t="inlineStr">
        <is>
          <t>– den 15-%-Kürzungsfall (§ 12 HeizKV) abbilden, wenn nicht verbrauchsabhängig abgerechnet wurde</t>
        </is>
      </c>
    </row>
    <row r="18">
      <c r="B18" s="23" t="inlineStr">
        <is>
          <t>– Mieterwechsel mit Zwischenablesung zeitanteilig abgrenzen</t>
        </is>
      </c>
    </row>
    <row r="19">
      <c r="B19" s="23" t="inlineStr">
        <is>
          <t>In diesen Fällen: Messdienstleister (Techem, Brunata, Ista …) oder Fachmann beauftragen.</t>
        </is>
      </c>
    </row>
    <row r="21">
      <c r="B21" s="24" t="inlineStr">
        <is>
          <t>Wichtig: Bei Gebäuden mit Pflicht zur verbrauchsabhängigen Abrechnung (Regelfall ab 2 Wohneinheiten) kann</t>
        </is>
      </c>
    </row>
    <row r="22">
      <c r="B22" s="24" t="inlineStr">
        <is>
          <t>eine reine Flächenverteilung das 15-%-Kürzungsrecht des Mieters auslösen – deshalb verlangt diese Vorlage</t>
        </is>
      </c>
    </row>
    <row r="23">
      <c r="B23" s="24" t="inlineStr">
        <is>
          <t>erfasste Verbrauchseinheiten je Wohnung.</t>
        </is>
      </c>
    </row>
    <row r="25">
      <c r="B25" s="24" t="inlineStr">
        <is>
          <t>Praxiswissen: heinisch-immo.de/ratgeber/heizkostenabrechnung/</t>
        </is>
      </c>
    </row>
    <row r="26">
      <c r="B26" s="24" t="inlineStr">
        <is>
          <t>Nebenkostenabrechnung lieber machen lassen? Festpreis ab 69 € inkl. MwSt.: heinisch-immo.de/angebot.php</t>
        </is>
      </c>
    </row>
    <row r="28">
      <c r="B28" s="2" t="inlineStr">
        <is>
          <t>© Heinisch Immobilien, Bielefeld · Diese Vorlage ist ein Muster und ersetzt keine Rechts- oder Steuerberatung.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2026-07-10T11:41:23Z</dcterms:created>
  <dcterms:modified xsi:type="dcterms:W3CDTF">2026-07-10T11:41:23Z</dcterms:modified>
</cp:coreProperties>
</file>